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verres par semaine_cigarettes p" sheetId="1" r:id="rId1"/>
  </sheets>
  <calcPr calcId="0"/>
</workbook>
</file>

<file path=xl/calcChain.xml><?xml version="1.0" encoding="utf-8"?>
<calcChain xmlns="http://schemas.openxmlformats.org/spreadsheetml/2006/main">
  <c r="J25" i="1" l="1"/>
  <c r="J23" i="1"/>
  <c r="J21" i="1"/>
  <c r="I21" i="1"/>
  <c r="H21" i="1"/>
  <c r="F2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I2" i="1"/>
  <c r="H2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</calcChain>
</file>

<file path=xl/sharedStrings.xml><?xml version="1.0" encoding="utf-8"?>
<sst xmlns="http://schemas.openxmlformats.org/spreadsheetml/2006/main" count="10" uniqueCount="8">
  <si>
    <t>NUM</t>
  </si>
  <si>
    <t>verres par semaine</t>
  </si>
  <si>
    <t>cigarettes par jour</t>
  </si>
  <si>
    <t>moyenne</t>
  </si>
  <si>
    <t>ecart moyenne</t>
  </si>
  <si>
    <t>carre ecart moyenne</t>
  </si>
  <si>
    <t>produit</t>
  </si>
  <si>
    <t>carre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</si>
</sst>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3468503937007876"/>
                  <c:y val="-9.3028944298629332E-2"/>
                </c:manualLayout>
              </c:layout>
              <c:numFmt formatCode="General" sourceLinked="0"/>
            </c:trendlineLbl>
          </c:trendline>
          <c:xVal>
            <c:numRef>
              <c:f>'verres par semaine_cigarettes p'!$B$2:$B$22</c:f>
              <c:numCache>
                <c:formatCode>General</c:formatCode>
                <c:ptCount val="21"/>
                <c:pt idx="0">
                  <c:v>10</c:v>
                </c:pt>
                <c:pt idx="1">
                  <c:v>19</c:v>
                </c:pt>
                <c:pt idx="2">
                  <c:v>12</c:v>
                </c:pt>
                <c:pt idx="3">
                  <c:v>13</c:v>
                </c:pt>
                <c:pt idx="4">
                  <c:v>10</c:v>
                </c:pt>
                <c:pt idx="5">
                  <c:v>19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15</c:v>
                </c:pt>
                <c:pt idx="10">
                  <c:v>13</c:v>
                </c:pt>
                <c:pt idx="11">
                  <c:v>11</c:v>
                </c:pt>
                <c:pt idx="12">
                  <c:v>13</c:v>
                </c:pt>
                <c:pt idx="13">
                  <c:v>12</c:v>
                </c:pt>
                <c:pt idx="14">
                  <c:v>14</c:v>
                </c:pt>
                <c:pt idx="15">
                  <c:v>15</c:v>
                </c:pt>
                <c:pt idx="16">
                  <c:v>13</c:v>
                </c:pt>
                <c:pt idx="17">
                  <c:v>13</c:v>
                </c:pt>
                <c:pt idx="18">
                  <c:v>6</c:v>
                </c:pt>
                <c:pt idx="19">
                  <c:v>12</c:v>
                </c:pt>
              </c:numCache>
            </c:numRef>
          </c:xVal>
          <c:yVal>
            <c:numRef>
              <c:f>'verres par semaine_cigarettes p'!$C$2:$C$22</c:f>
              <c:numCache>
                <c:formatCode>General</c:formatCode>
                <c:ptCount val="21"/>
                <c:pt idx="0">
                  <c:v>6</c:v>
                </c:pt>
                <c:pt idx="1">
                  <c:v>15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15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6</c:v>
                </c:pt>
                <c:pt idx="12">
                  <c:v>9</c:v>
                </c:pt>
                <c:pt idx="13">
                  <c:v>5</c:v>
                </c:pt>
                <c:pt idx="14">
                  <c:v>11</c:v>
                </c:pt>
                <c:pt idx="15">
                  <c:v>10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7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'verres par semaine_cigarettes p'!$B$2:$B$22</c:f>
              <c:numCache>
                <c:formatCode>General</c:formatCode>
                <c:ptCount val="21"/>
                <c:pt idx="0">
                  <c:v>10</c:v>
                </c:pt>
                <c:pt idx="1">
                  <c:v>19</c:v>
                </c:pt>
                <c:pt idx="2">
                  <c:v>12</c:v>
                </c:pt>
                <c:pt idx="3">
                  <c:v>13</c:v>
                </c:pt>
                <c:pt idx="4">
                  <c:v>10</c:v>
                </c:pt>
                <c:pt idx="5">
                  <c:v>19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15</c:v>
                </c:pt>
                <c:pt idx="10">
                  <c:v>13</c:v>
                </c:pt>
                <c:pt idx="11">
                  <c:v>11</c:v>
                </c:pt>
                <c:pt idx="12">
                  <c:v>13</c:v>
                </c:pt>
                <c:pt idx="13">
                  <c:v>12</c:v>
                </c:pt>
                <c:pt idx="14">
                  <c:v>14</c:v>
                </c:pt>
                <c:pt idx="15">
                  <c:v>15</c:v>
                </c:pt>
                <c:pt idx="16">
                  <c:v>13</c:v>
                </c:pt>
                <c:pt idx="17">
                  <c:v>13</c:v>
                </c:pt>
                <c:pt idx="18">
                  <c:v>6</c:v>
                </c:pt>
                <c:pt idx="19">
                  <c:v>12</c:v>
                </c:pt>
              </c:numCache>
            </c:numRef>
          </c:xVal>
          <c:yVal>
            <c:numRef>
              <c:f>'verres par semaine_cigarettes p'!$D$2:$D$22</c:f>
              <c:numCache>
                <c:formatCode>General</c:formatCode>
                <c:ptCount val="2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09856"/>
        <c:axId val="28808320"/>
      </c:scatterChart>
      <c:valAx>
        <c:axId val="288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808320"/>
        <c:crosses val="autoZero"/>
        <c:crossBetween val="midCat"/>
      </c:valAx>
      <c:valAx>
        <c:axId val="28808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8098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25</xdr:row>
      <xdr:rowOff>42862</xdr:rowOff>
    </xdr:from>
    <xdr:to>
      <xdr:col>5</xdr:col>
      <xdr:colOff>1266825</xdr:colOff>
      <xdr:row>39</xdr:row>
      <xdr:rowOff>119062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3" sqref="J23"/>
    </sheetView>
  </sheetViews>
  <sheetFormatPr baseColWidth="10" defaultRowHeight="15" x14ac:dyDescent="0.25"/>
  <cols>
    <col min="1" max="1" width="11.5703125" customWidth="1"/>
    <col min="5" max="5" width="14.7109375" customWidth="1"/>
    <col min="6" max="6" width="19.28515625" customWidth="1"/>
  </cols>
  <sheetData>
    <row r="1" spans="1:9" x14ac:dyDescent="0.25">
      <c r="A1" t="s">
        <v>0</v>
      </c>
      <c r="B1" t="s">
        <v>1</v>
      </c>
      <c r="C1" t="s">
        <v>2</v>
      </c>
      <c r="E1" t="s">
        <v>4</v>
      </c>
      <c r="F1" t="s">
        <v>5</v>
      </c>
      <c r="G1" t="s">
        <v>4</v>
      </c>
      <c r="H1" t="s">
        <v>7</v>
      </c>
      <c r="I1" t="s">
        <v>6</v>
      </c>
    </row>
    <row r="2" spans="1:9" x14ac:dyDescent="0.25">
      <c r="A2">
        <v>1</v>
      </c>
      <c r="B2">
        <v>10</v>
      </c>
      <c r="C2">
        <v>6</v>
      </c>
      <c r="E2">
        <f>B2-B$24</f>
        <v>-3</v>
      </c>
      <c r="F2">
        <f>E2*E2</f>
        <v>9</v>
      </c>
      <c r="G2">
        <f>C2-C$24</f>
        <v>-2.8000000000000007</v>
      </c>
      <c r="H2">
        <f>G2*G2</f>
        <v>7.8400000000000043</v>
      </c>
      <c r="I2">
        <f>E2*G2</f>
        <v>8.4000000000000021</v>
      </c>
    </row>
    <row r="3" spans="1:9" x14ac:dyDescent="0.25">
      <c r="A3">
        <v>2</v>
      </c>
      <c r="B3">
        <v>19</v>
      </c>
      <c r="C3">
        <v>15</v>
      </c>
      <c r="E3">
        <f t="shared" ref="E3:E21" si="0">B3-B$24</f>
        <v>6</v>
      </c>
      <c r="F3">
        <f t="shared" ref="F3:F21" si="1">E3*E3</f>
        <v>36</v>
      </c>
      <c r="G3">
        <f t="shared" ref="G3:G20" si="2">C3-C$24</f>
        <v>6.1999999999999993</v>
      </c>
      <c r="H3">
        <f t="shared" ref="H3:H20" si="3">G3*G3</f>
        <v>38.439999999999991</v>
      </c>
      <c r="I3">
        <f t="shared" ref="I3:I20" si="4">E3*G3</f>
        <v>37.199999999999996</v>
      </c>
    </row>
    <row r="4" spans="1:9" x14ac:dyDescent="0.25">
      <c r="A4">
        <v>3</v>
      </c>
      <c r="B4">
        <v>12</v>
      </c>
      <c r="C4">
        <v>7</v>
      </c>
      <c r="E4">
        <f t="shared" si="0"/>
        <v>-1</v>
      </c>
      <c r="F4">
        <f t="shared" si="1"/>
        <v>1</v>
      </c>
      <c r="G4">
        <f t="shared" si="2"/>
        <v>-1.8000000000000007</v>
      </c>
      <c r="H4">
        <f t="shared" si="3"/>
        <v>3.2400000000000024</v>
      </c>
      <c r="I4">
        <f t="shared" si="4"/>
        <v>1.8000000000000007</v>
      </c>
    </row>
    <row r="5" spans="1:9" x14ac:dyDescent="0.25">
      <c r="A5">
        <v>4</v>
      </c>
      <c r="B5">
        <v>13</v>
      </c>
      <c r="C5">
        <v>8</v>
      </c>
      <c r="E5">
        <f t="shared" si="0"/>
        <v>0</v>
      </c>
      <c r="F5">
        <f t="shared" si="1"/>
        <v>0</v>
      </c>
      <c r="G5">
        <f t="shared" si="2"/>
        <v>-0.80000000000000071</v>
      </c>
      <c r="H5">
        <f t="shared" si="3"/>
        <v>0.64000000000000112</v>
      </c>
      <c r="I5">
        <f t="shared" si="4"/>
        <v>0</v>
      </c>
    </row>
    <row r="6" spans="1:9" x14ac:dyDescent="0.25">
      <c r="A6">
        <v>5</v>
      </c>
      <c r="B6">
        <v>10</v>
      </c>
      <c r="C6">
        <v>7</v>
      </c>
      <c r="E6">
        <f t="shared" si="0"/>
        <v>-3</v>
      </c>
      <c r="F6">
        <f t="shared" si="1"/>
        <v>9</v>
      </c>
      <c r="G6">
        <f t="shared" si="2"/>
        <v>-1.8000000000000007</v>
      </c>
      <c r="H6">
        <f t="shared" si="3"/>
        <v>3.2400000000000024</v>
      </c>
      <c r="I6">
        <f t="shared" si="4"/>
        <v>5.4000000000000021</v>
      </c>
    </row>
    <row r="7" spans="1:9" x14ac:dyDescent="0.25">
      <c r="A7">
        <v>6</v>
      </c>
      <c r="B7">
        <v>19</v>
      </c>
      <c r="C7">
        <v>15</v>
      </c>
      <c r="E7">
        <f t="shared" si="0"/>
        <v>6</v>
      </c>
      <c r="F7">
        <f t="shared" si="1"/>
        <v>36</v>
      </c>
      <c r="G7">
        <f t="shared" si="2"/>
        <v>6.1999999999999993</v>
      </c>
      <c r="H7">
        <f t="shared" si="3"/>
        <v>38.439999999999991</v>
      </c>
      <c r="I7">
        <f t="shared" si="4"/>
        <v>37.199999999999996</v>
      </c>
    </row>
    <row r="8" spans="1:9" x14ac:dyDescent="0.25">
      <c r="A8">
        <v>7</v>
      </c>
      <c r="B8">
        <v>14</v>
      </c>
      <c r="C8">
        <v>9</v>
      </c>
      <c r="E8">
        <f t="shared" si="0"/>
        <v>1</v>
      </c>
      <c r="F8">
        <f t="shared" si="1"/>
        <v>1</v>
      </c>
      <c r="G8">
        <f t="shared" si="2"/>
        <v>0.19999999999999929</v>
      </c>
      <c r="H8">
        <f t="shared" si="3"/>
        <v>3.9999999999999716E-2</v>
      </c>
      <c r="I8">
        <f t="shared" si="4"/>
        <v>0.19999999999999929</v>
      </c>
    </row>
    <row r="9" spans="1:9" x14ac:dyDescent="0.25">
      <c r="A9">
        <v>8</v>
      </c>
      <c r="B9">
        <v>14</v>
      </c>
      <c r="C9">
        <v>7</v>
      </c>
      <c r="E9">
        <f t="shared" si="0"/>
        <v>1</v>
      </c>
      <c r="F9">
        <f t="shared" si="1"/>
        <v>1</v>
      </c>
      <c r="G9">
        <f t="shared" si="2"/>
        <v>-1.8000000000000007</v>
      </c>
      <c r="H9">
        <f t="shared" si="3"/>
        <v>3.2400000000000024</v>
      </c>
      <c r="I9">
        <f t="shared" si="4"/>
        <v>-1.8000000000000007</v>
      </c>
    </row>
    <row r="10" spans="1:9" x14ac:dyDescent="0.25">
      <c r="A10">
        <v>9</v>
      </c>
      <c r="B10">
        <v>12</v>
      </c>
      <c r="C10">
        <v>10</v>
      </c>
      <c r="E10">
        <f t="shared" si="0"/>
        <v>-1</v>
      </c>
      <c r="F10">
        <f t="shared" si="1"/>
        <v>1</v>
      </c>
      <c r="G10">
        <f t="shared" si="2"/>
        <v>1.1999999999999993</v>
      </c>
      <c r="H10">
        <f t="shared" si="3"/>
        <v>1.4399999999999984</v>
      </c>
      <c r="I10">
        <f t="shared" si="4"/>
        <v>-1.1999999999999993</v>
      </c>
    </row>
    <row r="11" spans="1:9" x14ac:dyDescent="0.25">
      <c r="A11">
        <v>10</v>
      </c>
      <c r="B11">
        <v>15</v>
      </c>
      <c r="C11">
        <v>11</v>
      </c>
      <c r="E11">
        <f t="shared" si="0"/>
        <v>2</v>
      </c>
      <c r="F11">
        <f t="shared" si="1"/>
        <v>4</v>
      </c>
      <c r="G11">
        <f t="shared" si="2"/>
        <v>2.1999999999999993</v>
      </c>
      <c r="H11">
        <f t="shared" si="3"/>
        <v>4.8399999999999972</v>
      </c>
      <c r="I11">
        <f t="shared" si="4"/>
        <v>4.3999999999999986</v>
      </c>
    </row>
    <row r="12" spans="1:9" x14ac:dyDescent="0.25">
      <c r="A12">
        <v>11</v>
      </c>
      <c r="B12">
        <v>13</v>
      </c>
      <c r="C12">
        <v>9</v>
      </c>
      <c r="E12">
        <f t="shared" si="0"/>
        <v>0</v>
      </c>
      <c r="F12">
        <f t="shared" si="1"/>
        <v>0</v>
      </c>
      <c r="G12">
        <f t="shared" si="2"/>
        <v>0.19999999999999929</v>
      </c>
      <c r="H12">
        <f t="shared" si="3"/>
        <v>3.9999999999999716E-2</v>
      </c>
      <c r="I12">
        <f t="shared" si="4"/>
        <v>0</v>
      </c>
    </row>
    <row r="13" spans="1:9" x14ac:dyDescent="0.25">
      <c r="A13">
        <v>12</v>
      </c>
      <c r="B13">
        <v>11</v>
      </c>
      <c r="C13">
        <v>6</v>
      </c>
      <c r="E13">
        <f t="shared" si="0"/>
        <v>-2</v>
      </c>
      <c r="F13">
        <f t="shared" si="1"/>
        <v>4</v>
      </c>
      <c r="G13">
        <f t="shared" si="2"/>
        <v>-2.8000000000000007</v>
      </c>
      <c r="H13">
        <f t="shared" si="3"/>
        <v>7.8400000000000043</v>
      </c>
      <c r="I13">
        <f t="shared" si="4"/>
        <v>5.6000000000000014</v>
      </c>
    </row>
    <row r="14" spans="1:9" x14ac:dyDescent="0.25">
      <c r="A14">
        <v>13</v>
      </c>
      <c r="B14">
        <v>13</v>
      </c>
      <c r="C14">
        <v>9</v>
      </c>
      <c r="E14">
        <f t="shared" si="0"/>
        <v>0</v>
      </c>
      <c r="F14">
        <f t="shared" si="1"/>
        <v>0</v>
      </c>
      <c r="G14">
        <f t="shared" si="2"/>
        <v>0.19999999999999929</v>
      </c>
      <c r="H14">
        <f t="shared" si="3"/>
        <v>3.9999999999999716E-2</v>
      </c>
      <c r="I14">
        <f t="shared" si="4"/>
        <v>0</v>
      </c>
    </row>
    <row r="15" spans="1:9" x14ac:dyDescent="0.25">
      <c r="A15">
        <v>14</v>
      </c>
      <c r="B15">
        <v>12</v>
      </c>
      <c r="C15">
        <v>5</v>
      </c>
      <c r="E15">
        <f t="shared" si="0"/>
        <v>-1</v>
      </c>
      <c r="F15">
        <f t="shared" si="1"/>
        <v>1</v>
      </c>
      <c r="G15">
        <f t="shared" si="2"/>
        <v>-3.8000000000000007</v>
      </c>
      <c r="H15">
        <f t="shared" si="3"/>
        <v>14.440000000000005</v>
      </c>
      <c r="I15">
        <f t="shared" si="4"/>
        <v>3.8000000000000007</v>
      </c>
    </row>
    <row r="16" spans="1:9" x14ac:dyDescent="0.25">
      <c r="A16">
        <v>15</v>
      </c>
      <c r="B16">
        <v>14</v>
      </c>
      <c r="C16">
        <v>11</v>
      </c>
      <c r="E16">
        <f t="shared" si="0"/>
        <v>1</v>
      </c>
      <c r="F16">
        <f t="shared" si="1"/>
        <v>1</v>
      </c>
      <c r="G16">
        <f t="shared" si="2"/>
        <v>2.1999999999999993</v>
      </c>
      <c r="H16">
        <f t="shared" si="3"/>
        <v>4.8399999999999972</v>
      </c>
      <c r="I16">
        <f t="shared" si="4"/>
        <v>2.1999999999999993</v>
      </c>
    </row>
    <row r="17" spans="1:10" x14ac:dyDescent="0.25">
      <c r="A17">
        <v>16</v>
      </c>
      <c r="B17">
        <v>15</v>
      </c>
      <c r="C17">
        <v>10</v>
      </c>
      <c r="E17">
        <f t="shared" si="0"/>
        <v>2</v>
      </c>
      <c r="F17">
        <f t="shared" si="1"/>
        <v>4</v>
      </c>
      <c r="G17">
        <f t="shared" si="2"/>
        <v>1.1999999999999993</v>
      </c>
      <c r="H17">
        <f t="shared" si="3"/>
        <v>1.4399999999999984</v>
      </c>
      <c r="I17">
        <f t="shared" si="4"/>
        <v>2.3999999999999986</v>
      </c>
    </row>
    <row r="18" spans="1:10" x14ac:dyDescent="0.25">
      <c r="A18">
        <v>17</v>
      </c>
      <c r="B18">
        <v>13</v>
      </c>
      <c r="C18">
        <v>8</v>
      </c>
      <c r="E18">
        <f t="shared" si="0"/>
        <v>0</v>
      </c>
      <c r="F18">
        <f t="shared" si="1"/>
        <v>0</v>
      </c>
      <c r="G18">
        <f t="shared" si="2"/>
        <v>-0.80000000000000071</v>
      </c>
      <c r="H18">
        <f t="shared" si="3"/>
        <v>0.64000000000000112</v>
      </c>
      <c r="I18">
        <f t="shared" si="4"/>
        <v>0</v>
      </c>
    </row>
    <row r="19" spans="1:10" x14ac:dyDescent="0.25">
      <c r="A19">
        <v>18</v>
      </c>
      <c r="B19">
        <v>13</v>
      </c>
      <c r="C19">
        <v>8</v>
      </c>
      <c r="E19">
        <f t="shared" si="0"/>
        <v>0</v>
      </c>
      <c r="F19">
        <f t="shared" si="1"/>
        <v>0</v>
      </c>
      <c r="G19">
        <f t="shared" si="2"/>
        <v>-0.80000000000000071</v>
      </c>
      <c r="H19">
        <f t="shared" si="3"/>
        <v>0.64000000000000112</v>
      </c>
      <c r="I19">
        <f t="shared" si="4"/>
        <v>0</v>
      </c>
    </row>
    <row r="20" spans="1:10" x14ac:dyDescent="0.25">
      <c r="A20">
        <v>19</v>
      </c>
      <c r="B20">
        <v>6</v>
      </c>
      <c r="C20">
        <v>8</v>
      </c>
      <c r="E20">
        <f t="shared" si="0"/>
        <v>-7</v>
      </c>
      <c r="F20">
        <f t="shared" si="1"/>
        <v>49</v>
      </c>
      <c r="G20">
        <f t="shared" si="2"/>
        <v>-0.80000000000000071</v>
      </c>
      <c r="H20">
        <f t="shared" si="3"/>
        <v>0.64000000000000112</v>
      </c>
      <c r="I20">
        <f t="shared" si="4"/>
        <v>5.600000000000005</v>
      </c>
    </row>
    <row r="21" spans="1:10" x14ac:dyDescent="0.25">
      <c r="A21">
        <v>20</v>
      </c>
      <c r="B21">
        <v>12</v>
      </c>
      <c r="C21">
        <v>7</v>
      </c>
      <c r="E21">
        <f t="shared" si="0"/>
        <v>-1</v>
      </c>
      <c r="F21">
        <f>AVERAGE(F2:F20)</f>
        <v>8.2631578947368425</v>
      </c>
      <c r="H21">
        <f t="shared" ref="G21:I21" si="5">AVERAGE(H2:H20)</f>
        <v>6.9452631578947406</v>
      </c>
      <c r="I21">
        <f t="shared" si="5"/>
        <v>5.8526315789473689</v>
      </c>
      <c r="J21">
        <f>I21/F21</f>
        <v>0.70828025477707013</v>
      </c>
    </row>
    <row r="23" spans="1:10" x14ac:dyDescent="0.25">
      <c r="B23" t="s">
        <v>3</v>
      </c>
      <c r="C23" t="s">
        <v>3</v>
      </c>
      <c r="J23">
        <f>J21*J21*(F21/H21)</f>
        <v>0.59685332169756111</v>
      </c>
    </row>
    <row r="24" spans="1:10" x14ac:dyDescent="0.25">
      <c r="B24">
        <v>13</v>
      </c>
      <c r="C24">
        <v>8.8000000000000007</v>
      </c>
    </row>
    <row r="25" spans="1:10" x14ac:dyDescent="0.25">
      <c r="J25">
        <f>SQRT(J23)</f>
        <v>0.77256282702286494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verres par semaine_cigarettes 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5TQF1-H1</dc:creator>
  <cp:lastModifiedBy>5TQF1-H1</cp:lastModifiedBy>
  <dcterms:created xsi:type="dcterms:W3CDTF">2019-05-27T07:55:12Z</dcterms:created>
  <dcterms:modified xsi:type="dcterms:W3CDTF">2019-05-27T07:56:18Z</dcterms:modified>
</cp:coreProperties>
</file>